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anamá en Cifras 2018-22\3 Situación Económica\1 Producción agropecuaria\Producción agropecuaria completo\1 Arroz Maíz y Frijol de Bejuco\"/>
    </mc:Choice>
  </mc:AlternateContent>
  <bookViews>
    <workbookView xWindow="0" yWindow="0" windowWidth="21600" windowHeight="9738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9" i="1" l="1"/>
  <c r="J39" i="1"/>
  <c r="K24" i="1"/>
  <c r="J24" i="1"/>
  <c r="K9" i="1"/>
  <c r="J9" i="1"/>
  <c r="I39" i="1"/>
  <c r="H39" i="1"/>
  <c r="G39" i="1"/>
  <c r="F39" i="1"/>
  <c r="E39" i="1"/>
  <c r="D39" i="1"/>
  <c r="C39" i="1"/>
  <c r="B39" i="1"/>
  <c r="I24" i="1"/>
  <c r="H24" i="1"/>
  <c r="G24" i="1"/>
  <c r="F24" i="1"/>
  <c r="E24" i="1"/>
  <c r="D24" i="1"/>
  <c r="C24" i="1"/>
  <c r="B24" i="1"/>
  <c r="I9" i="1"/>
  <c r="H9" i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<sst xmlns="http://schemas.openxmlformats.org/spreadsheetml/2006/main" count="73" uniqueCount="33">
  <si>
    <t>Provincia y comarca indígena</t>
  </si>
  <si>
    <t>Superficie sembrada en hectáreas y cosecha en quintales (1)</t>
  </si>
  <si>
    <t>2017/18</t>
  </si>
  <si>
    <t xml:space="preserve">Superficie                            sembrada </t>
  </si>
  <si>
    <t>Cosecha</t>
  </si>
  <si>
    <t>Arroz (en cáscara)</t>
  </si>
  <si>
    <t>TOTAL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</si>
  <si>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</si>
  <si>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</si>
  <si>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</si>
  <si>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</si>
  <si>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</si>
  <si>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</si>
  <si>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</si>
  <si>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</si>
  <si>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Panamá Oeste</t>
  </si>
  <si>
    <t>Veraguas</t>
  </si>
  <si>
    <t>Comarca Kuna Yala (2)</t>
  </si>
  <si>
    <t>Comarca Emberá (2)</t>
  </si>
  <si>
    <t>Comarca Ngäbe Buglé</t>
  </si>
  <si>
    <t>Maíz (en grano seco)</t>
  </si>
  <si>
    <t>Frijol de Bejuco (en grano seco)</t>
  </si>
  <si>
    <t>-</t>
  </si>
  <si>
    <t>con base a la serie histórica aplicada estadísticamente.</t>
  </si>
  <si>
    <t>(2) Las cifras de las comarcas Kuna Yala y Emberá corresponden a estimaciones basadas en el VII Censo Nacional Agropecuario de 2011.</t>
  </si>
  <si>
    <t xml:space="preserve"> -   Cantidad nula o cero.</t>
  </si>
  <si>
    <t xml:space="preserve"> 0  Cuando la cantidad es menor a la mitad de la unidad o fracción decimal adoptada, para la expresión del dato.</t>
  </si>
  <si>
    <t>2018/19</t>
  </si>
  <si>
    <t xml:space="preserve">2019/20 </t>
  </si>
  <si>
    <t>2020/21</t>
  </si>
  <si>
    <t xml:space="preserve">2021/22 </t>
  </si>
  <si>
    <t xml:space="preserve">(1) Los años agrícolas 2017/18 y 2018/19 las estimaciones son obtenidas mediante encuesta por muestra, el año agrícola 2019/20 es una estimación </t>
  </si>
  <si>
    <t>Cuadro 1. SUPERFICIE SEMBRADA Y COSECHA DE ARROZ, MAÍZ Y FRIJOL DE BEJUCO EN LA REPÚBLICA, SEGÚN PROVINCIA                                                                                                  Y COMARCA  INDÍGENA:  AÑOS AGRÍCOLAS 2017/18 - 2021/22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</si>
</sst>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1"/>
      </left>
      <right/>
      <top style="thin">
        <color theme="0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2" fillId="0" borderId="1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center" wrapText="1"/>
    </xf>
    <xf numFmtId="0" fontId="2" fillId="2" borderId="4" xfId="0" applyFont="1" applyFill="1" applyBorder="1" applyAlignment="1">
      <alignment horizontal="centerContinuous" vertical="center" wrapText="1"/>
    </xf>
    <xf numFmtId="0" fontId="2" fillId="2" borderId="3" xfId="0" applyFont="1" applyFill="1" applyBorder="1" applyAlignment="1">
      <alignment horizontal="centerContinuous" vertical="distributed"/>
    </xf>
    <xf numFmtId="0" fontId="2" fillId="2" borderId="2" xfId="0" applyFont="1" applyFill="1" applyBorder="1" applyAlignment="1">
      <alignment horizontal="centerContinuous" vertical="distributed"/>
    </xf>
    <xf numFmtId="0" fontId="2" fillId="2" borderId="3" xfId="0" applyFont="1" applyFill="1" applyBorder="1" applyAlignment="1">
      <alignment horizontal="centerContinuous" vertical="center"/>
    </xf>
    <xf numFmtId="0" fontId="2" fillId="2" borderId="2" xfId="0" applyFont="1" applyFill="1" applyBorder="1" applyAlignment="1">
      <alignment horizontal="centerContinuous" vertical="center"/>
    </xf>
    <xf numFmtId="0" fontId="2" fillId="2" borderId="4" xfId="0" applyFont="1" applyFill="1" applyBorder="1" applyAlignment="1">
      <alignment horizontal="centerContinuous" vertical="center"/>
    </xf>
    <xf numFmtId="0" fontId="3" fillId="3" borderId="0" xfId="0" applyFont="1" applyFill="1"/>
    <xf numFmtId="3" fontId="2" fillId="3" borderId="10" xfId="0" applyNumberFormat="1" applyFont="1" applyFill="1" applyBorder="1" applyAlignment="1">
      <alignment horizontal="center" vertical="center"/>
    </xf>
    <xf numFmtId="3" fontId="5" fillId="3" borderId="11" xfId="0" applyNumberFormat="1" applyFont="1" applyFill="1" applyBorder="1" applyAlignment="1" applyProtection="1">
      <alignment vertical="center"/>
    </xf>
    <xf numFmtId="3" fontId="6" fillId="3" borderId="10" xfId="0" applyNumberFormat="1" applyFont="1" applyFill="1" applyBorder="1" applyAlignment="1">
      <alignment vertical="center"/>
    </xf>
    <xf numFmtId="3" fontId="3" fillId="3" borderId="12" xfId="2" applyNumberFormat="1" applyFont="1" applyFill="1" applyBorder="1" applyAlignment="1">
      <alignment vertical="center"/>
    </xf>
    <xf numFmtId="3" fontId="3" fillId="3" borderId="11" xfId="2" applyNumberFormat="1" applyFont="1" applyFill="1" applyBorder="1" applyAlignment="1">
      <alignment vertical="center"/>
    </xf>
    <xf numFmtId="3" fontId="3" fillId="3" borderId="10" xfId="0" applyNumberFormat="1" applyFont="1" applyFill="1" applyBorder="1" applyAlignment="1">
      <alignment vertical="center"/>
    </xf>
    <xf numFmtId="0" fontId="3" fillId="3" borderId="12" xfId="0" applyFont="1" applyFill="1" applyBorder="1" applyAlignment="1">
      <alignment horizontal="right" vertical="center"/>
    </xf>
    <xf numFmtId="3" fontId="3" fillId="3" borderId="11" xfId="0" applyNumberFormat="1" applyFont="1" applyFill="1" applyBorder="1" applyAlignment="1">
      <alignment horizontal="right" vertical="center"/>
    </xf>
    <xf numFmtId="164" fontId="3" fillId="3" borderId="12" xfId="1" applyNumberFormat="1" applyFont="1" applyFill="1" applyBorder="1" applyAlignment="1">
      <alignment horizontal="right" vertical="center"/>
    </xf>
    <xf numFmtId="3" fontId="6" fillId="3" borderId="10" xfId="0" applyNumberFormat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7" fillId="3" borderId="12" xfId="2" applyNumberFormat="1" applyFont="1" applyFill="1" applyBorder="1" applyAlignment="1" applyProtection="1">
      <alignment vertical="center"/>
    </xf>
    <xf numFmtId="3" fontId="7" fillId="3" borderId="11" xfId="2" applyNumberFormat="1" applyFont="1" applyFill="1" applyBorder="1" applyAlignment="1" applyProtection="1">
      <alignment vertical="center"/>
    </xf>
    <xf numFmtId="3" fontId="7" fillId="3" borderId="12" xfId="2" applyNumberFormat="1" applyFont="1" applyFill="1" applyBorder="1" applyAlignment="1" applyProtection="1">
      <alignment horizontal="right" vertical="center"/>
    </xf>
    <xf numFmtId="3" fontId="7" fillId="3" borderId="11" xfId="0" applyNumberFormat="1" applyFont="1" applyFill="1" applyBorder="1" applyAlignment="1" applyProtection="1">
      <alignment horizontal="right" vertical="center"/>
    </xf>
    <xf numFmtId="3" fontId="7" fillId="3" borderId="7" xfId="2" applyNumberFormat="1" applyFont="1" applyFill="1" applyBorder="1" applyAlignment="1" applyProtection="1">
      <alignment vertical="top"/>
    </xf>
    <xf numFmtId="3" fontId="7" fillId="3" borderId="13" xfId="2" applyNumberFormat="1" applyFont="1" applyFill="1" applyBorder="1" applyAlignment="1" applyProtection="1">
      <alignment vertical="top"/>
    </xf>
    <xf numFmtId="0" fontId="6" fillId="3" borderId="0" xfId="0" applyFont="1" applyFill="1" applyAlignment="1"/>
    <xf numFmtId="0" fontId="6" fillId="3" borderId="0" xfId="0" applyFont="1" applyFill="1"/>
    <xf numFmtId="0" fontId="3" fillId="3" borderId="0" xfId="0" applyFont="1" applyFill="1" applyBorder="1"/>
    <xf numFmtId="0" fontId="6" fillId="3" borderId="0" xfId="0" applyFont="1" applyFill="1" applyBorder="1"/>
    <xf numFmtId="49" fontId="6" fillId="3" borderId="0" xfId="0" applyNumberFormat="1" applyFont="1" applyFill="1"/>
    <xf numFmtId="3" fontId="5" fillId="3" borderId="0" xfId="0" applyNumberFormat="1" applyFont="1" applyFill="1" applyBorder="1" applyProtection="1"/>
    <xf numFmtId="3" fontId="2" fillId="3" borderId="0" xfId="0" applyNumberFormat="1" applyFont="1" applyFill="1" applyBorder="1" applyAlignment="1">
      <alignment horizontal="center" vertical="center"/>
    </xf>
    <xf numFmtId="3" fontId="6" fillId="3" borderId="0" xfId="0" applyNumberFormat="1" applyFont="1" applyFill="1" applyBorder="1" applyAlignment="1">
      <alignment vertical="center"/>
    </xf>
    <xf numFmtId="3" fontId="6" fillId="3" borderId="0" xfId="0" applyNumberFormat="1" applyFont="1" applyFill="1" applyBorder="1" applyAlignment="1">
      <alignment horizontal="left" vertical="center"/>
    </xf>
    <xf numFmtId="3" fontId="3" fillId="3" borderId="0" xfId="0" applyNumberFormat="1" applyFont="1" applyFill="1" applyBorder="1" applyAlignment="1">
      <alignment vertical="center"/>
    </xf>
    <xf numFmtId="3" fontId="6" fillId="3" borderId="1" xfId="0" applyNumberFormat="1" applyFont="1" applyFill="1" applyBorder="1" applyAlignment="1">
      <alignment vertical="top"/>
    </xf>
    <xf numFmtId="3" fontId="3" fillId="3" borderId="15" xfId="2" applyNumberFormat="1" applyFont="1" applyFill="1" applyBorder="1" applyAlignment="1">
      <alignment vertical="center"/>
    </xf>
    <xf numFmtId="3" fontId="4" fillId="0" borderId="19" xfId="0" applyNumberFormat="1" applyFont="1" applyBorder="1"/>
    <xf numFmtId="3" fontId="4" fillId="0" borderId="20" xfId="0" applyNumberFormat="1" applyFont="1" applyBorder="1"/>
    <xf numFmtId="3" fontId="3" fillId="3" borderId="21" xfId="2" applyNumberFormat="1" applyFont="1" applyFill="1" applyBorder="1" applyAlignment="1">
      <alignment vertical="center"/>
    </xf>
    <xf numFmtId="3" fontId="7" fillId="3" borderId="21" xfId="0" applyNumberFormat="1" applyFont="1" applyFill="1" applyBorder="1" applyAlignment="1" applyProtection="1">
      <alignment horizontal="right" vertical="center"/>
    </xf>
    <xf numFmtId="3" fontId="3" fillId="3" borderId="22" xfId="2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Continuous" vertical="center" wrapText="1"/>
    </xf>
    <xf numFmtId="3" fontId="4" fillId="0" borderId="23" xfId="0" applyNumberFormat="1" applyFont="1" applyBorder="1"/>
    <xf numFmtId="3" fontId="3" fillId="3" borderId="17" xfId="2" applyNumberFormat="1" applyFont="1" applyFill="1" applyBorder="1" applyAlignment="1">
      <alignment vertical="center"/>
    </xf>
    <xf numFmtId="3" fontId="4" fillId="0" borderId="24" xfId="0" applyNumberFormat="1" applyFont="1" applyBorder="1"/>
    <xf numFmtId="3" fontId="3" fillId="3" borderId="25" xfId="2" applyNumberFormat="1" applyFont="1" applyFill="1" applyBorder="1" applyAlignment="1">
      <alignment vertical="center"/>
    </xf>
    <xf numFmtId="3" fontId="3" fillId="3" borderId="26" xfId="2" applyNumberFormat="1" applyFont="1" applyFill="1" applyBorder="1" applyAlignment="1">
      <alignment vertical="center"/>
    </xf>
    <xf numFmtId="0" fontId="0" fillId="0" borderId="0" xfId="0" applyBorder="1"/>
    <xf numFmtId="3" fontId="2" fillId="0" borderId="16" xfId="0" applyNumberFormat="1" applyFont="1" applyFill="1" applyBorder="1" applyAlignment="1">
      <alignment horizontal="center" vertical="center" wrapText="1"/>
    </xf>
    <xf numFmtId="3" fontId="2" fillId="0" borderId="14" xfId="0" applyNumberFormat="1" applyFont="1" applyFill="1" applyBorder="1" applyAlignment="1">
      <alignment horizontal="center" vertical="center" wrapText="1"/>
    </xf>
    <xf numFmtId="3" fontId="2" fillId="0" borderId="17" xfId="0" applyNumberFormat="1" applyFont="1" applyFill="1" applyBorder="1" applyAlignment="1">
      <alignment horizontal="center" vertical="center" wrapText="1"/>
    </xf>
    <xf numFmtId="3" fontId="2" fillId="0" borderId="18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7"/>
  <sheetViews>
    <sheetView tabSelected="1" zoomScaleNormal="100" workbookViewId="0">
      <selection activeCell="D13" sqref="D13"/>
    </sheetView>
  </sheetViews>
  <sheetFormatPr baseColWidth="10" defaultRowHeight="14.3" x14ac:dyDescent="0.25"/>
  <cols>
    <col min="1" max="1" width="21.7109375" customWidth="1"/>
    <col min="2" max="10" width="11" customWidth="1"/>
    <col min="11" max="11" width="13.28515625" customWidth="1"/>
  </cols>
  <sheetData>
    <row r="2" spans="1:12" ht="25.7" x14ac:dyDescent="0.25">
      <c r="A2" s="44" t="s">
        <v>32</v>
      </c>
      <c r="B2" s="44"/>
      <c r="C2" s="44"/>
      <c r="D2" s="44"/>
      <c r="E2" s="44"/>
      <c r="F2" s="44"/>
      <c r="G2" s="44"/>
      <c r="H2" s="44"/>
      <c r="I2" s="44"/>
      <c r="J2" s="44"/>
      <c r="K2" s="44"/>
    </row>
    <row r="3" spans="1:1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61" t="s">
        <v>0</v>
      </c>
      <c r="B4" s="2" t="s">
        <v>1</v>
      </c>
      <c r="C4" s="3"/>
      <c r="D4" s="3"/>
      <c r="E4" s="3"/>
      <c r="F4" s="3"/>
      <c r="G4" s="3"/>
      <c r="H4" s="3"/>
      <c r="I4" s="3"/>
      <c r="J4" s="3"/>
      <c r="K4" s="3"/>
      <c r="L4" s="50"/>
    </row>
    <row r="5" spans="1:12" x14ac:dyDescent="0.25">
      <c r="A5" s="61"/>
      <c r="B5" s="4" t="s">
        <v>2</v>
      </c>
      <c r="C5" s="5"/>
      <c r="D5" s="6" t="s">
        <v>27</v>
      </c>
      <c r="E5" s="7"/>
      <c r="F5" s="6" t="s">
        <v>28</v>
      </c>
      <c r="G5" s="7"/>
      <c r="H5" s="6" t="s">
        <v>29</v>
      </c>
      <c r="I5" s="8"/>
      <c r="J5" s="6" t="s">
        <v>30</v>
      </c>
      <c r="K5" s="8"/>
      <c r="L5" s="50"/>
    </row>
    <row r="6" spans="1:12" x14ac:dyDescent="0.25">
      <c r="A6" s="61"/>
      <c r="B6" s="55" t="s">
        <v>3</v>
      </c>
      <c r="C6" s="55" t="s">
        <v>4</v>
      </c>
      <c r="D6" s="55" t="s">
        <v>3</v>
      </c>
      <c r="E6" s="55" t="s">
        <v>4</v>
      </c>
      <c r="F6" s="55" t="s">
        <v>3</v>
      </c>
      <c r="G6" s="55" t="s">
        <v>4</v>
      </c>
      <c r="H6" s="57" t="s">
        <v>3</v>
      </c>
      <c r="I6" s="58" t="s">
        <v>4</v>
      </c>
      <c r="J6" s="57" t="s">
        <v>3</v>
      </c>
      <c r="K6" s="58" t="s">
        <v>4</v>
      </c>
      <c r="L6" s="50"/>
    </row>
    <row r="7" spans="1:12" x14ac:dyDescent="0.25">
      <c r="A7" s="61"/>
      <c r="B7" s="56"/>
      <c r="C7" s="56"/>
      <c r="D7" s="56"/>
      <c r="E7" s="56"/>
      <c r="F7" s="56"/>
      <c r="G7" s="56"/>
      <c r="H7" s="57"/>
      <c r="I7" s="58"/>
      <c r="J7" s="57"/>
      <c r="K7" s="58"/>
      <c r="L7" s="50"/>
    </row>
    <row r="8" spans="1:12" x14ac:dyDescent="0.25">
      <c r="A8" s="9"/>
      <c r="B8" s="59" t="s">
        <v>5</v>
      </c>
      <c r="C8" s="60"/>
      <c r="D8" s="60"/>
      <c r="E8" s="60"/>
      <c r="F8" s="60"/>
      <c r="G8" s="60"/>
      <c r="H8" s="60"/>
      <c r="I8" s="60"/>
      <c r="J8" s="60"/>
      <c r="K8" s="60"/>
      <c r="L8" s="50"/>
    </row>
    <row r="9" spans="1:12" ht="15" x14ac:dyDescent="0.25">
      <c r="A9" s="10" t="s">
        <v>6</v>
      </c>
      <c r="B9" s="11">
        <f t="shared" ref="B9:K9" si="0">SUM(B10:B22)</f>
        <v>94450</v>
      </c>
      <c r="C9" s="11">
        <f t="shared" si="0"/>
        <v>7003900</v>
      </c>
      <c r="D9" s="11">
        <f t="shared" si="0"/>
        <v>97140</v>
      </c>
      <c r="E9" s="11">
        <f t="shared" si="0"/>
        <v>7444900</v>
      </c>
      <c r="F9" s="11">
        <f t="shared" si="0"/>
        <v>99870</v>
      </c>
      <c r="G9" s="11">
        <f t="shared" si="0"/>
        <v>7832000</v>
      </c>
      <c r="H9" s="11">
        <f t="shared" si="0"/>
        <v>98040</v>
      </c>
      <c r="I9" s="11">
        <f t="shared" si="0"/>
        <v>8127400</v>
      </c>
      <c r="J9" s="39">
        <f t="shared" si="0"/>
        <v>99170</v>
      </c>
      <c r="K9" s="45">
        <f t="shared" si="0"/>
        <v>8658500</v>
      </c>
      <c r="L9" s="50"/>
    </row>
    <row r="10" spans="1:12" ht="15" x14ac:dyDescent="0.25">
      <c r="A10" s="12" t="s">
        <v>7</v>
      </c>
      <c r="B10" s="13">
        <v>340</v>
      </c>
      <c r="C10" s="14">
        <v>5700</v>
      </c>
      <c r="D10" s="13">
        <v>440</v>
      </c>
      <c r="E10" s="14">
        <v>7800</v>
      </c>
      <c r="F10" s="14">
        <v>480</v>
      </c>
      <c r="G10" s="14">
        <v>8700</v>
      </c>
      <c r="H10" s="14">
        <v>430</v>
      </c>
      <c r="I10" s="14">
        <v>7900</v>
      </c>
      <c r="J10" s="13">
        <v>400</v>
      </c>
      <c r="K10" s="14">
        <v>8600</v>
      </c>
      <c r="L10" s="50"/>
    </row>
    <row r="11" spans="1:12" x14ac:dyDescent="0.25">
      <c r="A11" s="12" t="s">
        <v>8</v>
      </c>
      <c r="B11" s="13">
        <v>15360</v>
      </c>
      <c r="C11" s="14">
        <v>1061500</v>
      </c>
      <c r="D11" s="13">
        <v>15110</v>
      </c>
      <c r="E11" s="14">
        <v>1136400</v>
      </c>
      <c r="F11" s="14">
        <v>15380</v>
      </c>
      <c r="G11" s="14">
        <v>1188900</v>
      </c>
      <c r="H11" s="14">
        <v>14590</v>
      </c>
      <c r="I11" s="14">
        <v>1241800</v>
      </c>
      <c r="J11" s="13">
        <v>15370</v>
      </c>
      <c r="K11" s="14">
        <v>1255100</v>
      </c>
      <c r="L11" s="50"/>
    </row>
    <row r="12" spans="1:12" x14ac:dyDescent="0.25">
      <c r="A12" s="12" t="s">
        <v>9</v>
      </c>
      <c r="B12" s="13">
        <v>860</v>
      </c>
      <c r="C12" s="14">
        <v>10100</v>
      </c>
      <c r="D12" s="13">
        <v>820</v>
      </c>
      <c r="E12" s="14">
        <v>14100</v>
      </c>
      <c r="F12" s="14">
        <v>750</v>
      </c>
      <c r="G12" s="14">
        <v>12700</v>
      </c>
      <c r="H12" s="14">
        <v>830</v>
      </c>
      <c r="I12" s="14">
        <v>14100</v>
      </c>
      <c r="J12" s="13">
        <v>840</v>
      </c>
      <c r="K12" s="14">
        <v>14500</v>
      </c>
      <c r="L12" s="50"/>
    </row>
    <row r="13" spans="1:12" x14ac:dyDescent="0.25">
      <c r="A13" s="12" t="s">
        <v>10</v>
      </c>
      <c r="B13" s="13">
        <v>21300</v>
      </c>
      <c r="C13" s="14">
        <v>1917300</v>
      </c>
      <c r="D13" s="13">
        <v>21650</v>
      </c>
      <c r="E13" s="14">
        <v>2136800</v>
      </c>
      <c r="F13" s="14">
        <v>21980</v>
      </c>
      <c r="G13" s="14">
        <v>2207300</v>
      </c>
      <c r="H13" s="14">
        <v>22030</v>
      </c>
      <c r="I13" s="14">
        <v>2255400</v>
      </c>
      <c r="J13" s="13">
        <v>22430</v>
      </c>
      <c r="K13" s="14">
        <v>2455500</v>
      </c>
      <c r="L13" s="50"/>
    </row>
    <row r="14" spans="1:12" x14ac:dyDescent="0.25">
      <c r="A14" s="12" t="s">
        <v>11</v>
      </c>
      <c r="B14" s="13">
        <v>7890</v>
      </c>
      <c r="C14" s="14">
        <v>541400</v>
      </c>
      <c r="D14" s="13">
        <v>7660</v>
      </c>
      <c r="E14" s="14">
        <v>517300</v>
      </c>
      <c r="F14" s="14">
        <v>7900</v>
      </c>
      <c r="G14" s="14">
        <v>601000</v>
      </c>
      <c r="H14" s="14">
        <v>9050</v>
      </c>
      <c r="I14" s="14">
        <v>674300</v>
      </c>
      <c r="J14" s="13">
        <v>9500</v>
      </c>
      <c r="K14" s="14">
        <v>734600</v>
      </c>
      <c r="L14" s="50"/>
    </row>
    <row r="15" spans="1:12" ht="15" x14ac:dyDescent="0.25">
      <c r="A15" s="12" t="s">
        <v>12</v>
      </c>
      <c r="B15" s="13">
        <v>2590</v>
      </c>
      <c r="C15" s="14">
        <v>160100</v>
      </c>
      <c r="D15" s="13">
        <v>2890</v>
      </c>
      <c r="E15" s="14">
        <v>233100</v>
      </c>
      <c r="F15" s="14">
        <v>2800</v>
      </c>
      <c r="G15" s="14">
        <v>223700</v>
      </c>
      <c r="H15" s="14">
        <v>3100</v>
      </c>
      <c r="I15" s="14">
        <v>250500</v>
      </c>
      <c r="J15" s="13">
        <v>3140</v>
      </c>
      <c r="K15" s="14">
        <v>276900</v>
      </c>
      <c r="L15" s="50"/>
    </row>
    <row r="16" spans="1:12" ht="15" x14ac:dyDescent="0.25">
      <c r="A16" s="12" t="s">
        <v>13</v>
      </c>
      <c r="B16" s="13">
        <v>10820</v>
      </c>
      <c r="C16" s="14">
        <v>948000</v>
      </c>
      <c r="D16" s="13">
        <v>12230</v>
      </c>
      <c r="E16" s="14">
        <v>1040800</v>
      </c>
      <c r="F16" s="14">
        <v>11980</v>
      </c>
      <c r="G16" s="14">
        <v>1040400</v>
      </c>
      <c r="H16" s="14">
        <v>11550</v>
      </c>
      <c r="I16" s="14">
        <v>1018600</v>
      </c>
      <c r="J16" s="13">
        <v>11210</v>
      </c>
      <c r="K16" s="14">
        <v>1100200</v>
      </c>
      <c r="L16" s="50"/>
    </row>
    <row r="17" spans="1:12" x14ac:dyDescent="0.25">
      <c r="A17" s="15" t="s">
        <v>14</v>
      </c>
      <c r="B17" s="13">
        <v>12480</v>
      </c>
      <c r="C17" s="14">
        <v>932500</v>
      </c>
      <c r="D17" s="13">
        <v>14580</v>
      </c>
      <c r="E17" s="14">
        <v>1031900</v>
      </c>
      <c r="F17" s="14">
        <v>15330</v>
      </c>
      <c r="G17" s="14">
        <v>1103000</v>
      </c>
      <c r="H17" s="14">
        <v>14680</v>
      </c>
      <c r="I17" s="14">
        <v>1246400</v>
      </c>
      <c r="J17" s="13">
        <v>15580</v>
      </c>
      <c r="K17" s="14">
        <v>1289600</v>
      </c>
      <c r="L17" s="50"/>
    </row>
    <row r="18" spans="1:12" x14ac:dyDescent="0.25">
      <c r="A18" s="15" t="s">
        <v>15</v>
      </c>
      <c r="B18" s="13">
        <v>1000</v>
      </c>
      <c r="C18" s="14">
        <v>22700</v>
      </c>
      <c r="D18" s="13">
        <v>1030</v>
      </c>
      <c r="E18" s="14">
        <v>25500</v>
      </c>
      <c r="F18" s="14">
        <v>1100</v>
      </c>
      <c r="G18" s="14">
        <v>28500</v>
      </c>
      <c r="H18" s="14">
        <v>1160</v>
      </c>
      <c r="I18" s="14">
        <v>30100</v>
      </c>
      <c r="J18" s="13">
        <v>1240</v>
      </c>
      <c r="K18" s="14">
        <v>31700</v>
      </c>
      <c r="L18" s="50"/>
    </row>
    <row r="19" spans="1:12" ht="15" x14ac:dyDescent="0.25">
      <c r="A19" s="12" t="s">
        <v>16</v>
      </c>
      <c r="B19" s="13">
        <v>16860</v>
      </c>
      <c r="C19" s="14">
        <v>1346300</v>
      </c>
      <c r="D19" s="13">
        <v>15630</v>
      </c>
      <c r="E19" s="14">
        <v>1245000</v>
      </c>
      <c r="F19" s="14">
        <v>16790</v>
      </c>
      <c r="G19" s="14">
        <v>1359200</v>
      </c>
      <c r="H19" s="14">
        <v>15520</v>
      </c>
      <c r="I19" s="14">
        <v>1331000</v>
      </c>
      <c r="J19" s="13">
        <v>14630</v>
      </c>
      <c r="K19" s="14">
        <v>1434200</v>
      </c>
      <c r="L19" s="50"/>
    </row>
    <row r="20" spans="1:12" ht="15" x14ac:dyDescent="0.25">
      <c r="A20" s="12" t="s">
        <v>17</v>
      </c>
      <c r="B20" s="13">
        <v>70</v>
      </c>
      <c r="C20" s="14">
        <v>2900</v>
      </c>
      <c r="D20" s="13">
        <v>70</v>
      </c>
      <c r="E20" s="14">
        <v>2900</v>
      </c>
      <c r="F20" s="14">
        <v>70</v>
      </c>
      <c r="G20" s="14">
        <v>2900</v>
      </c>
      <c r="H20" s="14">
        <v>70</v>
      </c>
      <c r="I20" s="14">
        <v>2900</v>
      </c>
      <c r="J20" s="13">
        <v>70</v>
      </c>
      <c r="K20" s="14">
        <v>2900</v>
      </c>
      <c r="L20" s="50"/>
    </row>
    <row r="21" spans="1:12" x14ac:dyDescent="0.25">
      <c r="A21" s="12" t="s">
        <v>18</v>
      </c>
      <c r="B21" s="13">
        <v>1180</v>
      </c>
      <c r="C21" s="14">
        <v>25500</v>
      </c>
      <c r="D21" s="13">
        <v>1180</v>
      </c>
      <c r="E21" s="14">
        <v>25500</v>
      </c>
      <c r="F21" s="14">
        <v>1180</v>
      </c>
      <c r="G21" s="14">
        <v>25500</v>
      </c>
      <c r="H21" s="14">
        <v>1180</v>
      </c>
      <c r="I21" s="14">
        <v>25500</v>
      </c>
      <c r="J21" s="13">
        <v>1180</v>
      </c>
      <c r="K21" s="14">
        <v>25500</v>
      </c>
      <c r="L21" s="50"/>
    </row>
    <row r="22" spans="1:12" x14ac:dyDescent="0.25">
      <c r="A22" s="12" t="s">
        <v>19</v>
      </c>
      <c r="B22" s="13">
        <v>3700</v>
      </c>
      <c r="C22" s="14">
        <v>29900</v>
      </c>
      <c r="D22" s="13">
        <v>3850</v>
      </c>
      <c r="E22" s="14">
        <v>27800</v>
      </c>
      <c r="F22" s="14">
        <v>4130</v>
      </c>
      <c r="G22" s="14">
        <v>30200</v>
      </c>
      <c r="H22" s="14">
        <v>3850</v>
      </c>
      <c r="I22" s="14">
        <v>28900</v>
      </c>
      <c r="J22" s="38">
        <v>3580</v>
      </c>
      <c r="K22" s="46">
        <v>29200</v>
      </c>
      <c r="L22" s="50"/>
    </row>
    <row r="23" spans="1:12" x14ac:dyDescent="0.25">
      <c r="A23" s="9"/>
      <c r="B23" s="51" t="s">
        <v>20</v>
      </c>
      <c r="C23" s="52"/>
      <c r="D23" s="52"/>
      <c r="E23" s="52"/>
      <c r="F23" s="52"/>
      <c r="G23" s="52"/>
      <c r="H23" s="52"/>
      <c r="I23" s="52"/>
      <c r="J23" s="52"/>
      <c r="K23" s="52"/>
      <c r="L23" s="50"/>
    </row>
    <row r="24" spans="1:12" ht="15" x14ac:dyDescent="0.25">
      <c r="A24" s="10" t="s">
        <v>6</v>
      </c>
      <c r="B24" s="11">
        <f t="shared" ref="B24:K24" si="1">SUM(B25:B37)</f>
        <v>53910</v>
      </c>
      <c r="C24" s="11">
        <f t="shared" si="1"/>
        <v>2570800</v>
      </c>
      <c r="D24" s="11">
        <f t="shared" si="1"/>
        <v>53160</v>
      </c>
      <c r="E24" s="11">
        <f t="shared" si="1"/>
        <v>2461300</v>
      </c>
      <c r="F24" s="11">
        <f t="shared" si="1"/>
        <v>55720.3</v>
      </c>
      <c r="G24" s="11">
        <f t="shared" si="1"/>
        <v>2662300</v>
      </c>
      <c r="H24" s="11">
        <f t="shared" si="1"/>
        <v>57370</v>
      </c>
      <c r="I24" s="11">
        <f t="shared" si="1"/>
        <v>2708500</v>
      </c>
      <c r="J24" s="39">
        <f t="shared" si="1"/>
        <v>58860</v>
      </c>
      <c r="K24" s="45">
        <f t="shared" si="1"/>
        <v>2784400</v>
      </c>
      <c r="L24" s="50"/>
    </row>
    <row r="25" spans="1:12" ht="15" x14ac:dyDescent="0.25">
      <c r="A25" s="12" t="s">
        <v>7</v>
      </c>
      <c r="B25" s="16">
        <v>440</v>
      </c>
      <c r="C25" s="17">
        <v>7200</v>
      </c>
      <c r="D25" s="16">
        <v>410</v>
      </c>
      <c r="E25" s="17">
        <v>7300</v>
      </c>
      <c r="F25" s="18">
        <v>390</v>
      </c>
      <c r="G25" s="17">
        <v>6800</v>
      </c>
      <c r="H25" s="18">
        <v>430</v>
      </c>
      <c r="I25" s="17">
        <v>7100</v>
      </c>
      <c r="J25" s="13">
        <v>500</v>
      </c>
      <c r="K25" s="14">
        <v>6700</v>
      </c>
      <c r="L25" s="50"/>
    </row>
    <row r="26" spans="1:12" x14ac:dyDescent="0.25">
      <c r="A26" s="19" t="s">
        <v>8</v>
      </c>
      <c r="B26" s="20">
        <v>4150</v>
      </c>
      <c r="C26" s="17">
        <v>57300</v>
      </c>
      <c r="D26" s="20">
        <v>3400</v>
      </c>
      <c r="E26" s="17">
        <v>54600</v>
      </c>
      <c r="F26" s="18">
        <v>3780</v>
      </c>
      <c r="G26" s="17">
        <v>65400</v>
      </c>
      <c r="H26" s="18">
        <v>3930</v>
      </c>
      <c r="I26" s="17">
        <v>66400</v>
      </c>
      <c r="J26" s="13">
        <v>3770</v>
      </c>
      <c r="K26" s="14">
        <v>70500</v>
      </c>
      <c r="L26" s="50"/>
    </row>
    <row r="27" spans="1:12" x14ac:dyDescent="0.25">
      <c r="A27" s="19" t="s">
        <v>9</v>
      </c>
      <c r="B27" s="16">
        <v>400</v>
      </c>
      <c r="C27" s="17">
        <v>4100</v>
      </c>
      <c r="D27" s="16">
        <v>540</v>
      </c>
      <c r="E27" s="17">
        <v>6000</v>
      </c>
      <c r="F27" s="18">
        <v>450</v>
      </c>
      <c r="G27" s="17">
        <v>5000</v>
      </c>
      <c r="H27" s="18">
        <v>480</v>
      </c>
      <c r="I27" s="17">
        <v>5200</v>
      </c>
      <c r="J27" s="13">
        <v>460</v>
      </c>
      <c r="K27" s="14">
        <v>5500</v>
      </c>
      <c r="L27" s="50"/>
    </row>
    <row r="28" spans="1:12" x14ac:dyDescent="0.25">
      <c r="A28" s="19" t="s">
        <v>10</v>
      </c>
      <c r="B28" s="20">
        <v>9330</v>
      </c>
      <c r="C28" s="17">
        <v>255000</v>
      </c>
      <c r="D28" s="20">
        <v>7500</v>
      </c>
      <c r="E28" s="17">
        <v>214800</v>
      </c>
      <c r="F28" s="18">
        <v>9000</v>
      </c>
      <c r="G28" s="17">
        <v>266500</v>
      </c>
      <c r="H28" s="18">
        <v>9110</v>
      </c>
      <c r="I28" s="17">
        <v>255300</v>
      </c>
      <c r="J28" s="13">
        <v>9100</v>
      </c>
      <c r="K28" s="14">
        <v>273900</v>
      </c>
      <c r="L28" s="50"/>
    </row>
    <row r="29" spans="1:12" x14ac:dyDescent="0.25">
      <c r="A29" s="19" t="s">
        <v>11</v>
      </c>
      <c r="B29" s="20">
        <v>2600</v>
      </c>
      <c r="C29" s="17">
        <v>43900</v>
      </c>
      <c r="D29" s="20">
        <v>2370</v>
      </c>
      <c r="E29" s="17">
        <v>50100</v>
      </c>
      <c r="F29" s="18">
        <v>2400</v>
      </c>
      <c r="G29" s="17">
        <v>50900</v>
      </c>
      <c r="H29" s="18">
        <v>2560</v>
      </c>
      <c r="I29" s="17">
        <v>51700</v>
      </c>
      <c r="J29" s="13">
        <v>2410</v>
      </c>
      <c r="K29" s="14">
        <v>49000</v>
      </c>
      <c r="L29" s="50"/>
    </row>
    <row r="30" spans="1:12" ht="15" x14ac:dyDescent="0.25">
      <c r="A30" s="19" t="s">
        <v>12</v>
      </c>
      <c r="B30" s="20">
        <v>7610</v>
      </c>
      <c r="C30" s="17">
        <v>448600</v>
      </c>
      <c r="D30" s="20">
        <v>6480</v>
      </c>
      <c r="E30" s="17">
        <v>425700</v>
      </c>
      <c r="F30" s="18">
        <v>6930</v>
      </c>
      <c r="G30" s="17">
        <v>455600</v>
      </c>
      <c r="H30" s="18">
        <v>7290</v>
      </c>
      <c r="I30" s="17">
        <v>473300</v>
      </c>
      <c r="J30" s="13">
        <v>7090</v>
      </c>
      <c r="K30" s="14">
        <v>465500</v>
      </c>
      <c r="L30" s="50"/>
    </row>
    <row r="31" spans="1:12" ht="15" x14ac:dyDescent="0.25">
      <c r="A31" s="19" t="s">
        <v>13</v>
      </c>
      <c r="B31" s="20">
        <v>16710</v>
      </c>
      <c r="C31" s="17">
        <v>1564900</v>
      </c>
      <c r="D31" s="20">
        <v>19950</v>
      </c>
      <c r="E31" s="17">
        <v>1512400</v>
      </c>
      <c r="F31" s="18">
        <v>20320</v>
      </c>
      <c r="G31" s="17">
        <v>1618600</v>
      </c>
      <c r="H31" s="18">
        <v>20560</v>
      </c>
      <c r="I31" s="17">
        <v>1652900</v>
      </c>
      <c r="J31" s="13">
        <v>23020</v>
      </c>
      <c r="K31" s="14">
        <v>1706900</v>
      </c>
      <c r="L31" s="50"/>
    </row>
    <row r="32" spans="1:12" x14ac:dyDescent="0.25">
      <c r="A32" s="15" t="s">
        <v>14</v>
      </c>
      <c r="B32" s="20">
        <v>2450</v>
      </c>
      <c r="C32" s="17">
        <v>47700</v>
      </c>
      <c r="D32" s="20">
        <v>2300</v>
      </c>
      <c r="E32" s="17">
        <v>52800</v>
      </c>
      <c r="F32" s="18">
        <v>2210.3000000000002</v>
      </c>
      <c r="G32" s="17">
        <v>52700</v>
      </c>
      <c r="H32" s="18">
        <v>2410</v>
      </c>
      <c r="I32" s="17">
        <v>53600</v>
      </c>
      <c r="J32" s="13">
        <v>2800</v>
      </c>
      <c r="K32" s="14">
        <v>56600</v>
      </c>
      <c r="L32" s="50"/>
    </row>
    <row r="33" spans="1:12" x14ac:dyDescent="0.25">
      <c r="A33" s="15" t="s">
        <v>15</v>
      </c>
      <c r="B33" s="16">
        <v>750</v>
      </c>
      <c r="C33" s="17">
        <v>11700</v>
      </c>
      <c r="D33" s="20">
        <v>1190</v>
      </c>
      <c r="E33" s="17">
        <v>14700</v>
      </c>
      <c r="F33" s="18">
        <v>1150</v>
      </c>
      <c r="G33" s="17">
        <v>14200</v>
      </c>
      <c r="H33" s="18">
        <v>1070</v>
      </c>
      <c r="I33" s="17">
        <v>14500</v>
      </c>
      <c r="J33" s="13">
        <v>880</v>
      </c>
      <c r="K33" s="14">
        <v>14400</v>
      </c>
      <c r="L33" s="50"/>
    </row>
    <row r="34" spans="1:12" x14ac:dyDescent="0.25">
      <c r="A34" s="19" t="s">
        <v>16</v>
      </c>
      <c r="B34" s="20">
        <v>6170</v>
      </c>
      <c r="C34" s="17">
        <v>100400</v>
      </c>
      <c r="D34" s="20">
        <v>5620</v>
      </c>
      <c r="E34" s="17">
        <v>92300</v>
      </c>
      <c r="F34" s="18">
        <v>5620</v>
      </c>
      <c r="G34" s="17">
        <v>95300</v>
      </c>
      <c r="H34" s="18">
        <v>6030</v>
      </c>
      <c r="I34" s="17">
        <v>96800</v>
      </c>
      <c r="J34" s="13">
        <v>5500</v>
      </c>
      <c r="K34" s="14">
        <v>104100</v>
      </c>
      <c r="L34" s="50"/>
    </row>
    <row r="35" spans="1:12" x14ac:dyDescent="0.25">
      <c r="A35" s="12" t="s">
        <v>17</v>
      </c>
      <c r="B35" s="16">
        <v>400</v>
      </c>
      <c r="C35" s="17">
        <v>5400</v>
      </c>
      <c r="D35" s="16">
        <v>400</v>
      </c>
      <c r="E35" s="17">
        <v>5400</v>
      </c>
      <c r="F35" s="18">
        <v>400</v>
      </c>
      <c r="G35" s="17">
        <v>5400</v>
      </c>
      <c r="H35" s="18">
        <v>400</v>
      </c>
      <c r="I35" s="17">
        <v>5400</v>
      </c>
      <c r="J35" s="13">
        <v>400</v>
      </c>
      <c r="K35" s="14">
        <v>5400</v>
      </c>
      <c r="L35" s="50"/>
    </row>
    <row r="36" spans="1:12" x14ac:dyDescent="0.25">
      <c r="A36" s="12" t="s">
        <v>18</v>
      </c>
      <c r="B36" s="16">
        <v>280</v>
      </c>
      <c r="C36" s="17">
        <v>4700</v>
      </c>
      <c r="D36" s="16">
        <v>280</v>
      </c>
      <c r="E36" s="17">
        <v>4700</v>
      </c>
      <c r="F36" s="18">
        <v>280</v>
      </c>
      <c r="G36" s="17">
        <v>4700</v>
      </c>
      <c r="H36" s="18">
        <v>280</v>
      </c>
      <c r="I36" s="17">
        <v>4700</v>
      </c>
      <c r="J36" s="13">
        <v>280</v>
      </c>
      <c r="K36" s="14">
        <v>4700</v>
      </c>
      <c r="L36" s="50"/>
    </row>
    <row r="37" spans="1:12" x14ac:dyDescent="0.25">
      <c r="A37" s="12" t="s">
        <v>19</v>
      </c>
      <c r="B37" s="20">
        <v>2620</v>
      </c>
      <c r="C37" s="17">
        <v>19900</v>
      </c>
      <c r="D37" s="20">
        <v>2720</v>
      </c>
      <c r="E37" s="17">
        <v>20500</v>
      </c>
      <c r="F37" s="18">
        <v>2790</v>
      </c>
      <c r="G37" s="17">
        <v>21200</v>
      </c>
      <c r="H37" s="18">
        <v>2820</v>
      </c>
      <c r="I37" s="17">
        <v>21600</v>
      </c>
      <c r="J37" s="13">
        <v>2650</v>
      </c>
      <c r="K37" s="14">
        <v>21200</v>
      </c>
      <c r="L37" s="50"/>
    </row>
    <row r="38" spans="1:12" x14ac:dyDescent="0.25">
      <c r="A38" s="9"/>
      <c r="B38" s="53" t="s">
        <v>21</v>
      </c>
      <c r="C38" s="54"/>
      <c r="D38" s="54"/>
      <c r="E38" s="54"/>
      <c r="F38" s="54"/>
      <c r="G38" s="54"/>
      <c r="H38" s="54"/>
      <c r="I38" s="54"/>
      <c r="J38" s="54"/>
      <c r="K38" s="54"/>
      <c r="L38" s="50"/>
    </row>
    <row r="39" spans="1:12" x14ac:dyDescent="0.25">
      <c r="A39" s="33" t="s">
        <v>6</v>
      </c>
      <c r="B39" s="11">
        <f t="shared" ref="B39:K39" si="2">SUM(B40:B52)</f>
        <v>12150</v>
      </c>
      <c r="C39" s="11">
        <f t="shared" si="2"/>
        <v>130800</v>
      </c>
      <c r="D39" s="11">
        <f t="shared" si="2"/>
        <v>9450</v>
      </c>
      <c r="E39" s="11">
        <f t="shared" si="2"/>
        <v>96100</v>
      </c>
      <c r="F39" s="11">
        <f t="shared" si="2"/>
        <v>10219.5</v>
      </c>
      <c r="G39" s="11">
        <f t="shared" si="2"/>
        <v>109800</v>
      </c>
      <c r="H39" s="11">
        <f t="shared" si="2"/>
        <v>9350</v>
      </c>
      <c r="I39" s="11">
        <f t="shared" si="2"/>
        <v>97300</v>
      </c>
      <c r="J39" s="40">
        <f t="shared" si="2"/>
        <v>9920</v>
      </c>
      <c r="K39" s="47">
        <f t="shared" si="2"/>
        <v>102600</v>
      </c>
      <c r="L39" s="50"/>
    </row>
    <row r="40" spans="1:12" x14ac:dyDescent="0.25">
      <c r="A40" s="34" t="s">
        <v>7</v>
      </c>
      <c r="B40" s="21">
        <v>20</v>
      </c>
      <c r="C40" s="22">
        <v>300</v>
      </c>
      <c r="D40" s="21">
        <v>30</v>
      </c>
      <c r="E40" s="22">
        <v>300</v>
      </c>
      <c r="F40" s="21">
        <v>30</v>
      </c>
      <c r="G40" s="22">
        <v>300</v>
      </c>
      <c r="H40" s="21">
        <v>30</v>
      </c>
      <c r="I40" s="22">
        <v>300</v>
      </c>
      <c r="J40" s="41">
        <v>30</v>
      </c>
      <c r="K40" s="48">
        <v>300</v>
      </c>
      <c r="L40" s="50"/>
    </row>
    <row r="41" spans="1:12" x14ac:dyDescent="0.25">
      <c r="A41" s="35" t="s">
        <v>8</v>
      </c>
      <c r="B41" s="21">
        <v>470</v>
      </c>
      <c r="C41" s="22">
        <v>2100</v>
      </c>
      <c r="D41" s="21">
        <v>550</v>
      </c>
      <c r="E41" s="22">
        <v>2200</v>
      </c>
      <c r="F41" s="21">
        <v>580</v>
      </c>
      <c r="G41" s="22">
        <v>2300</v>
      </c>
      <c r="H41" s="21">
        <v>530</v>
      </c>
      <c r="I41" s="22">
        <v>2000</v>
      </c>
      <c r="J41" s="41">
        <v>550</v>
      </c>
      <c r="K41" s="48">
        <v>2000</v>
      </c>
      <c r="L41" s="50"/>
    </row>
    <row r="42" spans="1:12" x14ac:dyDescent="0.25">
      <c r="A42" s="35" t="s">
        <v>9</v>
      </c>
      <c r="B42" s="21">
        <v>50</v>
      </c>
      <c r="C42" s="22">
        <v>500</v>
      </c>
      <c r="D42" s="21">
        <v>90</v>
      </c>
      <c r="E42" s="22">
        <v>300</v>
      </c>
      <c r="F42" s="21">
        <v>110</v>
      </c>
      <c r="G42" s="22">
        <v>400</v>
      </c>
      <c r="H42" s="21">
        <v>100</v>
      </c>
      <c r="I42" s="22">
        <v>300</v>
      </c>
      <c r="J42" s="41">
        <v>120</v>
      </c>
      <c r="K42" s="48">
        <v>300</v>
      </c>
      <c r="L42" s="50"/>
    </row>
    <row r="43" spans="1:12" x14ac:dyDescent="0.25">
      <c r="A43" s="35" t="s">
        <v>10</v>
      </c>
      <c r="B43" s="21">
        <v>7240</v>
      </c>
      <c r="C43" s="22">
        <v>98500</v>
      </c>
      <c r="D43" s="21">
        <v>4870</v>
      </c>
      <c r="E43" s="22">
        <v>69800</v>
      </c>
      <c r="F43" s="21">
        <v>5480</v>
      </c>
      <c r="G43" s="22">
        <v>81900</v>
      </c>
      <c r="H43" s="21">
        <v>5050</v>
      </c>
      <c r="I43" s="22">
        <v>72700</v>
      </c>
      <c r="J43" s="41">
        <v>5730</v>
      </c>
      <c r="K43" s="48">
        <v>77200</v>
      </c>
      <c r="L43" s="50"/>
    </row>
    <row r="44" spans="1:12" x14ac:dyDescent="0.25">
      <c r="A44" s="35" t="s">
        <v>11</v>
      </c>
      <c r="B44" s="21">
        <v>300</v>
      </c>
      <c r="C44" s="22">
        <v>3900</v>
      </c>
      <c r="D44" s="21">
        <v>460</v>
      </c>
      <c r="E44" s="22">
        <v>4700</v>
      </c>
      <c r="F44" s="21">
        <v>379.5</v>
      </c>
      <c r="G44" s="22">
        <v>3800</v>
      </c>
      <c r="H44" s="21">
        <v>350</v>
      </c>
      <c r="I44" s="22">
        <v>3400</v>
      </c>
      <c r="J44" s="41">
        <v>340</v>
      </c>
      <c r="K44" s="48">
        <v>3200</v>
      </c>
      <c r="L44" s="50"/>
    </row>
    <row r="45" spans="1:12" x14ac:dyDescent="0.25">
      <c r="A45" s="35" t="s">
        <v>12</v>
      </c>
      <c r="B45" s="21">
        <v>400</v>
      </c>
      <c r="C45" s="22">
        <v>3200</v>
      </c>
      <c r="D45" s="21">
        <v>310</v>
      </c>
      <c r="E45" s="22">
        <v>2100</v>
      </c>
      <c r="F45" s="21">
        <v>370</v>
      </c>
      <c r="G45" s="22">
        <v>2600</v>
      </c>
      <c r="H45" s="21">
        <v>340</v>
      </c>
      <c r="I45" s="22">
        <v>2300</v>
      </c>
      <c r="J45" s="41">
        <v>320</v>
      </c>
      <c r="K45" s="48">
        <v>1900</v>
      </c>
      <c r="L45" s="50"/>
    </row>
    <row r="46" spans="1:12" x14ac:dyDescent="0.25">
      <c r="A46" s="35" t="s">
        <v>13</v>
      </c>
      <c r="B46" s="21">
        <v>250</v>
      </c>
      <c r="C46" s="22">
        <v>2700</v>
      </c>
      <c r="D46" s="21">
        <v>210</v>
      </c>
      <c r="E46" s="22">
        <v>3100</v>
      </c>
      <c r="F46" s="21">
        <v>200</v>
      </c>
      <c r="G46" s="22">
        <v>3000</v>
      </c>
      <c r="H46" s="21">
        <v>180</v>
      </c>
      <c r="I46" s="22">
        <v>2700</v>
      </c>
      <c r="J46" s="41">
        <v>150</v>
      </c>
      <c r="K46" s="48">
        <v>2900</v>
      </c>
      <c r="L46" s="50"/>
    </row>
    <row r="47" spans="1:12" x14ac:dyDescent="0.25">
      <c r="A47" s="36" t="s">
        <v>14</v>
      </c>
      <c r="B47" s="21">
        <v>520</v>
      </c>
      <c r="C47" s="22">
        <v>3300</v>
      </c>
      <c r="D47" s="21">
        <v>410</v>
      </c>
      <c r="E47" s="22">
        <v>4000</v>
      </c>
      <c r="F47" s="21">
        <v>370</v>
      </c>
      <c r="G47" s="22">
        <v>3500</v>
      </c>
      <c r="H47" s="21">
        <v>340</v>
      </c>
      <c r="I47" s="22">
        <v>3100</v>
      </c>
      <c r="J47" s="41">
        <v>300</v>
      </c>
      <c r="K47" s="48">
        <v>3300</v>
      </c>
      <c r="L47" s="50"/>
    </row>
    <row r="48" spans="1:12" x14ac:dyDescent="0.25">
      <c r="A48" s="36" t="s">
        <v>15</v>
      </c>
      <c r="B48" s="21">
        <v>180</v>
      </c>
      <c r="C48" s="22">
        <v>1400</v>
      </c>
      <c r="D48" s="21">
        <v>150</v>
      </c>
      <c r="E48" s="22">
        <v>1000</v>
      </c>
      <c r="F48" s="21">
        <v>200</v>
      </c>
      <c r="G48" s="22">
        <v>1500</v>
      </c>
      <c r="H48" s="21">
        <v>180</v>
      </c>
      <c r="I48" s="22">
        <v>1300</v>
      </c>
      <c r="J48" s="41">
        <v>190</v>
      </c>
      <c r="K48" s="48">
        <v>1500</v>
      </c>
      <c r="L48" s="50"/>
    </row>
    <row r="49" spans="1:12" x14ac:dyDescent="0.25">
      <c r="A49" s="35" t="s">
        <v>16</v>
      </c>
      <c r="B49" s="21">
        <v>1540</v>
      </c>
      <c r="C49" s="22">
        <v>9900</v>
      </c>
      <c r="D49" s="21">
        <v>1260</v>
      </c>
      <c r="E49" s="22">
        <v>5800</v>
      </c>
      <c r="F49" s="21">
        <v>1380</v>
      </c>
      <c r="G49" s="22">
        <v>7400</v>
      </c>
      <c r="H49" s="21">
        <v>1220</v>
      </c>
      <c r="I49" s="22">
        <v>6500</v>
      </c>
      <c r="J49" s="41">
        <v>1110</v>
      </c>
      <c r="K49" s="48">
        <v>7200</v>
      </c>
      <c r="L49" s="50"/>
    </row>
    <row r="50" spans="1:12" x14ac:dyDescent="0.25">
      <c r="A50" s="34" t="s">
        <v>17</v>
      </c>
      <c r="B50" s="23">
        <v>0</v>
      </c>
      <c r="C50" s="24" t="s">
        <v>22</v>
      </c>
      <c r="D50" s="23">
        <v>0</v>
      </c>
      <c r="E50" s="24" t="s">
        <v>22</v>
      </c>
      <c r="F50" s="23">
        <v>0</v>
      </c>
      <c r="G50" s="24" t="s">
        <v>22</v>
      </c>
      <c r="H50" s="23">
        <v>0</v>
      </c>
      <c r="I50" s="24" t="s">
        <v>22</v>
      </c>
      <c r="J50" s="42" t="s">
        <v>22</v>
      </c>
      <c r="K50" s="48">
        <v>0</v>
      </c>
      <c r="L50" s="50"/>
    </row>
    <row r="51" spans="1:12" x14ac:dyDescent="0.25">
      <c r="A51" s="34" t="s">
        <v>18</v>
      </c>
      <c r="B51" s="21">
        <v>10</v>
      </c>
      <c r="C51" s="22">
        <v>100</v>
      </c>
      <c r="D51" s="21">
        <v>10</v>
      </c>
      <c r="E51" s="22">
        <v>100</v>
      </c>
      <c r="F51" s="21">
        <v>10</v>
      </c>
      <c r="G51" s="22">
        <v>100</v>
      </c>
      <c r="H51" s="21">
        <v>10</v>
      </c>
      <c r="I51" s="22">
        <v>100</v>
      </c>
      <c r="J51" s="41">
        <v>10</v>
      </c>
      <c r="K51" s="48">
        <v>100</v>
      </c>
      <c r="L51" s="50"/>
    </row>
    <row r="52" spans="1:12" x14ac:dyDescent="0.25">
      <c r="A52" s="37" t="s">
        <v>19</v>
      </c>
      <c r="B52" s="25">
        <v>1170</v>
      </c>
      <c r="C52" s="26">
        <v>4900</v>
      </c>
      <c r="D52" s="25">
        <v>1100</v>
      </c>
      <c r="E52" s="26">
        <v>2700</v>
      </c>
      <c r="F52" s="25">
        <v>1110</v>
      </c>
      <c r="G52" s="26">
        <v>3000</v>
      </c>
      <c r="H52" s="25">
        <v>1020</v>
      </c>
      <c r="I52" s="26">
        <v>2600</v>
      </c>
      <c r="J52" s="43">
        <v>1070</v>
      </c>
      <c r="K52" s="49">
        <v>2700</v>
      </c>
      <c r="L52" s="50"/>
    </row>
    <row r="53" spans="1:12" x14ac:dyDescent="0.25">
      <c r="A53" s="27" t="s">
        <v>31</v>
      </c>
      <c r="B53" s="28"/>
      <c r="C53" s="28"/>
      <c r="D53" s="9"/>
      <c r="E53" s="9"/>
      <c r="F53" s="9"/>
      <c r="G53" s="9"/>
      <c r="H53" s="29"/>
      <c r="I53" s="29"/>
      <c r="J53" s="29"/>
      <c r="K53" s="29"/>
    </row>
    <row r="54" spans="1:12" x14ac:dyDescent="0.25">
      <c r="A54" s="27" t="s">
        <v>23</v>
      </c>
      <c r="B54" s="28"/>
      <c r="C54" s="28"/>
      <c r="D54" s="9"/>
      <c r="E54" s="9"/>
      <c r="F54" s="9"/>
      <c r="G54" s="9"/>
      <c r="H54" s="29"/>
      <c r="I54" s="29"/>
      <c r="J54" s="29"/>
      <c r="K54" s="29"/>
    </row>
    <row r="55" spans="1:12" x14ac:dyDescent="0.25">
      <c r="A55" s="30" t="s">
        <v>24</v>
      </c>
      <c r="B55" s="9"/>
      <c r="C55" s="9"/>
      <c r="D55" s="9"/>
      <c r="E55" s="9"/>
      <c r="F55" s="9"/>
      <c r="G55" s="9"/>
      <c r="H55" s="29"/>
      <c r="I55" s="29"/>
      <c r="J55" s="29"/>
      <c r="K55" s="29"/>
    </row>
    <row r="56" spans="1:12" x14ac:dyDescent="0.25">
      <c r="A56" s="31" t="s">
        <v>25</v>
      </c>
      <c r="B56" s="9"/>
      <c r="C56" s="9"/>
      <c r="D56" s="9"/>
      <c r="E56" s="9"/>
      <c r="F56" s="9"/>
      <c r="G56" s="9"/>
      <c r="H56" s="29"/>
      <c r="I56" s="29"/>
      <c r="J56" s="29"/>
      <c r="K56" s="29"/>
    </row>
    <row r="57" spans="1:12" x14ac:dyDescent="0.25">
      <c r="A57" s="31" t="s">
        <v>26</v>
      </c>
      <c r="B57" s="9"/>
      <c r="C57" s="9"/>
      <c r="D57" s="9"/>
      <c r="E57" s="9"/>
      <c r="F57" s="9"/>
      <c r="G57" s="9"/>
      <c r="H57" s="32"/>
      <c r="I57" s="32"/>
      <c r="J57" s="32"/>
      <c r="K57" s="32"/>
    </row>
  </sheetData>
  <mergeCells count="14">
    <mergeCell ref="A4:A7"/>
    <mergeCell ref="B6:B7"/>
    <mergeCell ref="C6:C7"/>
    <mergeCell ref="D6:D7"/>
    <mergeCell ref="E6:E7"/>
    <mergeCell ref="B23:K23"/>
    <mergeCell ref="B38:K38"/>
    <mergeCell ref="G6:G7"/>
    <mergeCell ref="H6:H7"/>
    <mergeCell ref="I6:I7"/>
    <mergeCell ref="J6:J7"/>
    <mergeCell ref="K6:K7"/>
    <mergeCell ref="B8:K8"/>
    <mergeCell ref="F6:F7"/>
  </mergeCells>
  <pageMargins left="0.7" right="0.7" top="0.75" bottom="0.75" header="0.3" footer="0.3"/>
  <pageSetup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TEOFILO GONZALEZ</dc:creator>
  <cp:lastModifiedBy>VIRNA TEJADA</cp:lastModifiedBy>
  <cp:lastPrinted>2024-06-07T13:57:26Z</cp:lastPrinted>
  <dcterms:created xsi:type="dcterms:W3CDTF">2024-01-29T20:20:47Z</dcterms:created>
  <dcterms:modified xsi:type="dcterms:W3CDTF">2025-03-18T13:46:24Z</dcterms:modified>
</cp:coreProperties>
</file>